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8" windowWidth="21012" windowHeight="9972"/>
  </bookViews>
  <sheets>
    <sheet name="приложение 4" sheetId="1" r:id="rId1"/>
  </sheets>
  <calcPr calcId="125725"/>
</workbook>
</file>

<file path=xl/calcChain.xml><?xml version="1.0" encoding="utf-8"?>
<calcChain xmlns="http://schemas.openxmlformats.org/spreadsheetml/2006/main">
  <c r="E21" i="1"/>
  <c r="D35" l="1"/>
  <c r="E35"/>
  <c r="C35"/>
  <c r="D33"/>
  <c r="E33"/>
  <c r="C33"/>
  <c r="D31"/>
  <c r="E31"/>
  <c r="C31"/>
  <c r="D28"/>
  <c r="E28"/>
  <c r="C28"/>
  <c r="D26"/>
  <c r="E26"/>
  <c r="C26"/>
  <c r="D23"/>
  <c r="E23"/>
  <c r="C23"/>
  <c r="D21"/>
  <c r="E37"/>
  <c r="C21"/>
  <c r="D18"/>
  <c r="E18"/>
  <c r="C18"/>
  <c r="D16"/>
  <c r="E16"/>
  <c r="C16"/>
  <c r="D9"/>
  <c r="E9"/>
  <c r="C9"/>
  <c r="D37" l="1"/>
  <c r="C37"/>
</calcChain>
</file>

<file path=xl/sharedStrings.xml><?xml version="1.0" encoding="utf-8"?>
<sst xmlns="http://schemas.openxmlformats.org/spreadsheetml/2006/main" count="61" uniqueCount="61">
  <si>
    <t>Раздел, подраздел</t>
  </si>
  <si>
    <t>Наименование</t>
  </si>
  <si>
    <t>Сумма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</si>
  <si>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</si>
  <si>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</si>
  <si>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</si>
  <si>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</si>
  <si>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</si>
  <si>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</si>
  <si>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</si>
  <si>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</si>
  <si>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</si>
  <si>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</si>
  <si>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</si>
  <si>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</si>
  <si>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</si>
  <si>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</si>
  <si>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</si>
  <si>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</si>
  <si>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</si>
  <si>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 xml:space="preserve">Культура, кинематография </t>
  </si>
  <si>
    <t>Культура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</si>
  <si>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</si>
  <si>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</si>
  <si>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</si>
  <si>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</si>
  <si>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ВСЕГО</t>
  </si>
  <si>
    <t>(тыс. руб.)</t>
  </si>
  <si>
    <t>Другие вопросы в области культуры, кинематографии</t>
  </si>
  <si>
    <t>2025 год</t>
  </si>
  <si>
    <t>Дефицит/профицит</t>
  </si>
  <si>
    <t>Защита населения и территории от чрезвычайных ситуаций природного и техногенного характера, пожарная безопасность</t>
  </si>
  <si>
    <t>Социальная политика</t>
  </si>
  <si>
    <t>Пенсионное обеспечение</t>
  </si>
  <si>
    <t>Обеспечение проведения выборов и референдумов</t>
  </si>
  <si>
    <t>0500</t>
  </si>
  <si>
    <t>0503</t>
  </si>
  <si>
    <t>0800</t>
  </si>
  <si>
    <t>0804</t>
  </si>
  <si>
    <t>0300</t>
  </si>
  <si>
    <t>0310</t>
  </si>
  <si>
    <t>0314</t>
  </si>
  <si>
    <t>0700</t>
  </si>
  <si>
    <t>0707</t>
  </si>
  <si>
    <t>0400</t>
  </si>
  <si>
    <t>0409</t>
  </si>
  <si>
    <t>0100</t>
  </si>
  <si>
    <t>0102</t>
  </si>
  <si>
    <t>0104</t>
  </si>
  <si>
    <t>0200</t>
  </si>
  <si>
    <t>0203</t>
  </si>
  <si>
    <t>0801</t>
  </si>
  <si>
    <t>0113</t>
  </si>
  <si>
    <t>0502</t>
  </si>
  <si>
    <t>0106</t>
  </si>
  <si>
    <t>0111</t>
  </si>
  <si>
    <t>0107</t>
  </si>
  <si>
    <t>2026 год</t>
  </si>
  <si>
    <t xml:space="preserve">Приложение №4
к Решению Совета народных депутатов
Захаровского  сельского поселения
«О бюджете поселения на 2025 год и на плановый
период 2026 и 2027 годов»
</t>
  </si>
  <si>
    <t xml:space="preserve">Распределение бюджетных ассигнований  
по разделам и подразделам классификации расходов бюджета поселения
 на 2025-2027 год
</t>
  </si>
  <si>
    <t>2027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</si>
</sst>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49" fontId="0" fillId="0" borderId="0" xfId="0" applyNumberFormat="1"/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CCFF"/>
      <color rgb="FFDAB0B7"/>
      <color rgb="FFCD939D"/>
      <color rgb="FFE3F9E4"/>
      <color rgb="FFEAF1DD"/>
      <color rgb="FFFFFFCC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40"/>
  <sheetViews>
    <sheetView tabSelected="1" zoomScaleNormal="100" workbookViewId="0">
      <selection activeCell="E23" sqref="E23"/>
    </sheetView>
  </sheetViews>
  <sheetFormatPr defaultRowHeight="14.4"/>
  <cols>
    <col min="1" max="1" width="9.33203125" style="7" customWidth="1"/>
    <col min="2" max="2" width="62.5546875" customWidth="1"/>
    <col min="3" max="3" width="11.44140625" customWidth="1"/>
    <col min="4" max="4" width="11.5546875" customWidth="1"/>
    <col min="5" max="5" width="13.109375" customWidth="1"/>
  </cols>
  <sheetData>
    <row r="2" spans="1:5" ht="100.5" customHeight="1">
      <c r="B2" s="14" t="s">
        <v>58</v>
      </c>
      <c r="C2" s="14"/>
      <c r="D2" s="14"/>
      <c r="E2" s="14"/>
    </row>
    <row r="4" spans="1:5" ht="66.75" customHeight="1">
      <c r="A4" s="15" t="s">
        <v>59</v>
      </c>
      <c r="B4" s="15"/>
      <c r="C4" s="15"/>
      <c r="D4" s="15"/>
      <c r="E4" s="15"/>
    </row>
    <row r="5" spans="1:5" ht="16.2" thickBot="1">
      <c r="E5" s="1" t="s">
        <v>27</v>
      </c>
    </row>
    <row r="6" spans="1:5" ht="15" thickBot="1">
      <c r="A6" s="16" t="s">
        <v>0</v>
      </c>
      <c r="B6" s="2"/>
      <c r="C6" s="18" t="s">
        <v>2</v>
      </c>
      <c r="D6" s="19"/>
      <c r="E6" s="20"/>
    </row>
    <row r="7" spans="1:5" ht="15" thickBot="1">
      <c r="A7" s="17"/>
      <c r="B7" s="3" t="s">
        <v>1</v>
      </c>
      <c r="C7" s="3" t="s">
        <v>29</v>
      </c>
      <c r="D7" s="3" t="s">
        <v>57</v>
      </c>
      <c r="E7" s="3" t="s">
        <v>60</v>
      </c>
    </row>
    <row r="8" spans="1:5" ht="16.2" thickBot="1">
      <c r="A8" s="9">
        <v>1</v>
      </c>
      <c r="B8" s="4">
        <v>2</v>
      </c>
      <c r="C8" s="4">
        <v>3</v>
      </c>
      <c r="D8" s="4">
        <v>4</v>
      </c>
      <c r="E8" s="4">
        <v>5</v>
      </c>
    </row>
    <row r="9" spans="1:5" ht="16.2" thickBot="1">
      <c r="A9" s="13" t="s">
        <v>46</v>
      </c>
      <c r="B9" s="5" t="s">
        <v>3</v>
      </c>
      <c r="C9" s="10">
        <f>SUM(C10:C15)</f>
        <v>2851.7</v>
      </c>
      <c r="D9" s="10">
        <f t="shared" ref="D9:E9" si="0">SUM(D10:D15)</f>
        <v>2611.2999999999997</v>
      </c>
      <c r="E9" s="10">
        <f t="shared" si="0"/>
        <v>2749.5000000000005</v>
      </c>
    </row>
    <row r="10" spans="1:5" ht="31.8" thickBot="1">
      <c r="A10" s="12" t="s">
        <v>47</v>
      </c>
      <c r="B10" s="6" t="s">
        <v>4</v>
      </c>
      <c r="C10" s="11">
        <v>778.8</v>
      </c>
      <c r="D10" s="11">
        <v>739.7</v>
      </c>
      <c r="E10" s="11">
        <v>744.7</v>
      </c>
    </row>
    <row r="11" spans="1:5" ht="47.4" thickBot="1">
      <c r="A11" s="12" t="s">
        <v>48</v>
      </c>
      <c r="B11" s="6" t="s">
        <v>5</v>
      </c>
      <c r="C11" s="11">
        <v>1870.4</v>
      </c>
      <c r="D11" s="11">
        <v>1718.5</v>
      </c>
      <c r="E11" s="11">
        <v>1717.1</v>
      </c>
    </row>
    <row r="12" spans="1:5" ht="47.4" thickBot="1">
      <c r="A12" s="12" t="s">
        <v>54</v>
      </c>
      <c r="B12" s="6" t="s">
        <v>6</v>
      </c>
      <c r="C12" s="11">
        <v>26.9</v>
      </c>
      <c r="D12" s="11">
        <v>22.9</v>
      </c>
      <c r="E12" s="11">
        <v>22.9</v>
      </c>
    </row>
    <row r="13" spans="1:5" ht="16.2" thickBot="1">
      <c r="A13" s="12" t="s">
        <v>56</v>
      </c>
      <c r="B13" s="6" t="s">
        <v>34</v>
      </c>
      <c r="C13" s="11">
        <v>163.6</v>
      </c>
      <c r="D13" s="11">
        <v>0</v>
      </c>
      <c r="E13" s="11">
        <v>0</v>
      </c>
    </row>
    <row r="14" spans="1:5" ht="16.2" thickBot="1">
      <c r="A14" s="12" t="s">
        <v>55</v>
      </c>
      <c r="B14" s="6" t="s">
        <v>7</v>
      </c>
      <c r="C14" s="11">
        <v>2</v>
      </c>
      <c r="D14" s="11">
        <v>2</v>
      </c>
      <c r="E14" s="11">
        <v>2</v>
      </c>
    </row>
    <row r="15" spans="1:5" ht="16.2" thickBot="1">
      <c r="A15" s="12" t="s">
        <v>52</v>
      </c>
      <c r="B15" s="6" t="s">
        <v>8</v>
      </c>
      <c r="C15" s="11">
        <v>10</v>
      </c>
      <c r="D15" s="11">
        <v>128.19999999999999</v>
      </c>
      <c r="E15" s="11">
        <v>262.8</v>
      </c>
    </row>
    <row r="16" spans="1:5" ht="16.2" thickBot="1">
      <c r="A16" s="13" t="s">
        <v>49</v>
      </c>
      <c r="B16" s="5" t="s">
        <v>9</v>
      </c>
      <c r="C16" s="10">
        <f>SUM(C17)</f>
        <v>96</v>
      </c>
      <c r="D16" s="10">
        <f t="shared" ref="D16:E16" si="1">SUM(D17)</f>
        <v>105</v>
      </c>
      <c r="E16" s="10">
        <f t="shared" si="1"/>
        <v>105</v>
      </c>
    </row>
    <row r="17" spans="1:5" ht="16.2" thickBot="1">
      <c r="A17" s="12" t="s">
        <v>50</v>
      </c>
      <c r="B17" s="6" t="s">
        <v>10</v>
      </c>
      <c r="C17" s="11">
        <v>96</v>
      </c>
      <c r="D17" s="11">
        <v>105</v>
      </c>
      <c r="E17" s="11">
        <v>105</v>
      </c>
    </row>
    <row r="18" spans="1:5" ht="31.8" thickBot="1">
      <c r="A18" s="13" t="s">
        <v>39</v>
      </c>
      <c r="B18" s="5" t="s">
        <v>11</v>
      </c>
      <c r="C18" s="10">
        <f>SUM(C19:C20)</f>
        <v>16.8</v>
      </c>
      <c r="D18" s="10">
        <f t="shared" ref="D18:E18" si="2">SUM(D19:D20)</f>
        <v>11</v>
      </c>
      <c r="E18" s="10">
        <f t="shared" si="2"/>
        <v>0</v>
      </c>
    </row>
    <row r="19" spans="1:5" ht="31.8" thickBot="1">
      <c r="A19" s="12" t="s">
        <v>40</v>
      </c>
      <c r="B19" s="6" t="s">
        <v>31</v>
      </c>
      <c r="C19" s="11">
        <v>15.8</v>
      </c>
      <c r="D19" s="11">
        <v>10</v>
      </c>
      <c r="E19" s="11">
        <v>0</v>
      </c>
    </row>
    <row r="20" spans="1:5" ht="31.8" thickBot="1">
      <c r="A20" s="12" t="s">
        <v>41</v>
      </c>
      <c r="B20" s="6" t="s">
        <v>12</v>
      </c>
      <c r="C20" s="11">
        <v>1</v>
      </c>
      <c r="D20" s="11">
        <v>1</v>
      </c>
      <c r="E20" s="11">
        <v>0</v>
      </c>
    </row>
    <row r="21" spans="1:5" ht="16.2" thickBot="1">
      <c r="A21" s="13" t="s">
        <v>44</v>
      </c>
      <c r="B21" s="5" t="s">
        <v>13</v>
      </c>
      <c r="C21" s="10">
        <f>SUM(C22)</f>
        <v>699.5</v>
      </c>
      <c r="D21" s="10">
        <f t="shared" ref="D21" si="3">SUM(D22)</f>
        <v>717.1</v>
      </c>
      <c r="E21" s="10">
        <f>SUM(E22)</f>
        <v>841</v>
      </c>
    </row>
    <row r="22" spans="1:5" ht="16.2" thickBot="1">
      <c r="A22" s="12" t="s">
        <v>45</v>
      </c>
      <c r="B22" s="6" t="s">
        <v>14</v>
      </c>
      <c r="C22" s="11">
        <v>699.5</v>
      </c>
      <c r="D22" s="11">
        <v>717.1</v>
      </c>
      <c r="E22" s="11">
        <v>841</v>
      </c>
    </row>
    <row r="23" spans="1:5" ht="16.2" thickBot="1">
      <c r="A23" s="13" t="s">
        <v>35</v>
      </c>
      <c r="B23" s="5" t="s">
        <v>15</v>
      </c>
      <c r="C23" s="10">
        <f>SUM(C24:C25)</f>
        <v>990.2</v>
      </c>
      <c r="D23" s="10">
        <f t="shared" ref="D23:E23" si="4">SUM(D24:D25)</f>
        <v>218</v>
      </c>
      <c r="E23" s="10">
        <f t="shared" si="4"/>
        <v>150</v>
      </c>
    </row>
    <row r="24" spans="1:5" ht="16.2" thickBot="1">
      <c r="A24" s="12" t="s">
        <v>53</v>
      </c>
      <c r="B24" s="6" t="s">
        <v>16</v>
      </c>
      <c r="C24" s="11">
        <v>130</v>
      </c>
      <c r="D24" s="11">
        <v>0</v>
      </c>
      <c r="E24" s="11">
        <v>0</v>
      </c>
    </row>
    <row r="25" spans="1:5" ht="16.2" thickBot="1">
      <c r="A25" s="12" t="s">
        <v>36</v>
      </c>
      <c r="B25" s="6" t="s">
        <v>17</v>
      </c>
      <c r="C25" s="11">
        <v>860.2</v>
      </c>
      <c r="D25" s="11">
        <v>218</v>
      </c>
      <c r="E25" s="11">
        <v>150</v>
      </c>
    </row>
    <row r="26" spans="1:5" ht="16.2" thickBot="1">
      <c r="A26" s="13" t="s">
        <v>42</v>
      </c>
      <c r="B26" s="5" t="s">
        <v>18</v>
      </c>
      <c r="C26" s="10">
        <f>SUM(C27)</f>
        <v>10.5</v>
      </c>
      <c r="D26" s="10">
        <f t="shared" ref="D26:E26" si="5">SUM(D27)</f>
        <v>10.5</v>
      </c>
      <c r="E26" s="10">
        <f t="shared" si="5"/>
        <v>0</v>
      </c>
    </row>
    <row r="27" spans="1:5" ht="16.2" thickBot="1">
      <c r="A27" s="12" t="s">
        <v>43</v>
      </c>
      <c r="B27" s="6" t="s">
        <v>19</v>
      </c>
      <c r="C27" s="11">
        <v>10.5</v>
      </c>
      <c r="D27" s="11">
        <v>10.5</v>
      </c>
      <c r="E27" s="11">
        <v>0</v>
      </c>
    </row>
    <row r="28" spans="1:5" ht="16.2" thickBot="1">
      <c r="A28" s="13" t="s">
        <v>37</v>
      </c>
      <c r="B28" s="5" t="s">
        <v>20</v>
      </c>
      <c r="C28" s="10">
        <f>SUM(C29:C30)</f>
        <v>1512.4</v>
      </c>
      <c r="D28" s="10">
        <f t="shared" ref="D28:E28" si="6">SUM(D29:D30)</f>
        <v>1409.9</v>
      </c>
      <c r="E28" s="10">
        <f t="shared" si="6"/>
        <v>1409.9</v>
      </c>
    </row>
    <row r="29" spans="1:5" ht="16.2" thickBot="1">
      <c r="A29" s="12" t="s">
        <v>51</v>
      </c>
      <c r="B29" s="6" t="s">
        <v>21</v>
      </c>
      <c r="C29" s="11">
        <v>1512.4</v>
      </c>
      <c r="D29" s="11">
        <v>1409.9</v>
      </c>
      <c r="E29" s="11">
        <v>1409.9</v>
      </c>
    </row>
    <row r="30" spans="1:5" ht="16.2" thickBot="1">
      <c r="A30" s="12" t="s">
        <v>38</v>
      </c>
      <c r="B30" s="6" t="s">
        <v>28</v>
      </c>
      <c r="C30" s="11">
        <v>0</v>
      </c>
      <c r="D30" s="11">
        <v>0</v>
      </c>
      <c r="E30" s="11">
        <v>0</v>
      </c>
    </row>
    <row r="31" spans="1:5" ht="16.2" thickBot="1">
      <c r="A31" s="13">
        <v>1000</v>
      </c>
      <c r="B31" s="5" t="s">
        <v>32</v>
      </c>
      <c r="C31" s="10">
        <f>SUM(C32)</f>
        <v>53.3</v>
      </c>
      <c r="D31" s="10">
        <f t="shared" ref="D31:E31" si="7">SUM(D32)</f>
        <v>33.9</v>
      </c>
      <c r="E31" s="10">
        <f t="shared" si="7"/>
        <v>0</v>
      </c>
    </row>
    <row r="32" spans="1:5" ht="16.2" thickBot="1">
      <c r="A32" s="12">
        <v>1001</v>
      </c>
      <c r="B32" s="6" t="s">
        <v>33</v>
      </c>
      <c r="C32" s="11">
        <v>53.3</v>
      </c>
      <c r="D32" s="11">
        <v>33.9</v>
      </c>
      <c r="E32" s="11">
        <v>0</v>
      </c>
    </row>
    <row r="33" spans="1:5" ht="16.2" thickBot="1">
      <c r="A33" s="13">
        <v>1100</v>
      </c>
      <c r="B33" s="5" t="s">
        <v>22</v>
      </c>
      <c r="C33" s="10">
        <f>SUM(C34)</f>
        <v>10</v>
      </c>
      <c r="D33" s="10">
        <f t="shared" ref="D33:E33" si="8">SUM(D34)</f>
        <v>10</v>
      </c>
      <c r="E33" s="10">
        <f t="shared" si="8"/>
        <v>0</v>
      </c>
    </row>
    <row r="34" spans="1:5" ht="16.2" thickBot="1">
      <c r="A34" s="12">
        <v>1105</v>
      </c>
      <c r="B34" s="6" t="s">
        <v>23</v>
      </c>
      <c r="C34" s="11">
        <v>10</v>
      </c>
      <c r="D34" s="11">
        <v>10</v>
      </c>
      <c r="E34" s="11">
        <v>0</v>
      </c>
    </row>
    <row r="35" spans="1:5" ht="16.2" thickBot="1">
      <c r="A35" s="13">
        <v>1200</v>
      </c>
      <c r="B35" s="5" t="s">
        <v>24</v>
      </c>
      <c r="C35" s="10">
        <f>SUM(C36)</f>
        <v>0</v>
      </c>
      <c r="D35" s="10">
        <f t="shared" ref="D35:E35" si="9">SUM(D36)</f>
        <v>0</v>
      </c>
      <c r="E35" s="10">
        <f t="shared" si="9"/>
        <v>0</v>
      </c>
    </row>
    <row r="36" spans="1:5" ht="16.2" thickBot="1">
      <c r="A36" s="12">
        <v>1204</v>
      </c>
      <c r="B36" s="6" t="s">
        <v>25</v>
      </c>
      <c r="C36" s="11">
        <v>0</v>
      </c>
      <c r="D36" s="11">
        <v>0</v>
      </c>
      <c r="E36" s="11">
        <v>0</v>
      </c>
    </row>
    <row r="37" spans="1:5" ht="16.2" thickBot="1">
      <c r="A37" s="8"/>
      <c r="B37" s="5" t="s">
        <v>26</v>
      </c>
      <c r="C37" s="10">
        <f t="shared" ref="C37:D37" si="10">SUM(C9+C16+C18+C21+C23+C26+C28+C31+C33+C35)</f>
        <v>6240.4000000000005</v>
      </c>
      <c r="D37" s="10">
        <f t="shared" si="10"/>
        <v>5126.6999999999989</v>
      </c>
      <c r="E37" s="10">
        <f>SUM(E9+E16+E18+E21+E23+E26+E28+E31+E33+E35)</f>
        <v>5255.4000000000005</v>
      </c>
    </row>
    <row r="38" spans="1:5" ht="16.2" thickBot="1">
      <c r="A38" s="8"/>
      <c r="B38" s="5" t="s">
        <v>30</v>
      </c>
      <c r="C38" s="10"/>
      <c r="D38" s="10"/>
      <c r="E38" s="10"/>
    </row>
    <row r="39" spans="1:5" ht="16.2" thickBot="1">
      <c r="A39" s="8"/>
      <c r="B39" s="5"/>
      <c r="C39" s="10"/>
      <c r="D39" s="10"/>
      <c r="E39" s="10"/>
    </row>
    <row r="40" spans="1:5" ht="16.2" thickBot="1">
      <c r="A40" s="8"/>
      <c r="B40" s="5"/>
      <c r="C40" s="10"/>
      <c r="D40" s="10"/>
      <c r="E40" s="10"/>
    </row>
  </sheetData>
  <mergeCells count="4">
    <mergeCell ref="B2:E2"/>
    <mergeCell ref="A4:E4"/>
    <mergeCell ref="A6:A7"/>
    <mergeCell ref="C6:E6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2024-11-15T05:24:58Z</cp:lastPrinted>
  <dcterms:created xsi:type="dcterms:W3CDTF">2022-09-14T12:35:13Z</dcterms:created>
  <dcterms:modified xsi:type="dcterms:W3CDTF">2024-11-15T05:30:04Z</dcterms:modified>
</cp:coreProperties>
</file>