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5" sheetId="1" r:id="rId1"/>
  </sheets>
  <calcPr calcId="152511"/>
</workbook>
</file>

<file path=xl/calcChain.xml><?xml version="1.0" encoding="utf-8"?>
<calcChain xmlns="http://schemas.openxmlformats.org/spreadsheetml/2006/main">
  <c r="F9" i="1" l="1"/>
  <c r="F22" i="1"/>
  <c r="F6" i="1"/>
</calcChain>
</file>

<file path=xl/sharedStrings.xml><?xml version="1.0" encoding="utf-8"?>
<sst xmlns="http://schemas.openxmlformats.org/spreadsheetml/2006/main" count="39" uniqueCount="29">
  <si>
    <t>№</t>
  </si>
  <si>
    <t>Наименование</t>
  </si>
  <si>
    <t>Ед.изм.</t>
  </si>
  <si>
    <t>Кол-во</t>
  </si>
  <si>
    <t>Стоимость, руб.</t>
  </si>
  <si>
    <t>Разработка грунта с перемещением и планировкой</t>
  </si>
  <si>
    <t>м3</t>
  </si>
  <si>
    <t>Устройство подстилающих и выравнивающих оснований из песка</t>
  </si>
  <si>
    <t>Песок для строительных работ с доставкой</t>
  </si>
  <si>
    <t>т</t>
  </si>
  <si>
    <t>Итого</t>
  </si>
  <si>
    <t>Устройство фундаментных плит железобетонных: плоских</t>
  </si>
  <si>
    <t>Сетка кладочная 100х100х3</t>
  </si>
  <si>
    <t>Пленка п/э 100 мкм</t>
  </si>
  <si>
    <t>Бетон М250</t>
  </si>
  <si>
    <t>м2</t>
  </si>
  <si>
    <t>Изготовление и монтаж металлического каркаса из профильной трубы</t>
  </si>
  <si>
    <t>Труба профильная 40х40х2</t>
  </si>
  <si>
    <t>Труба профильная 40х20х2</t>
  </si>
  <si>
    <t>Цемент М-500</t>
  </si>
  <si>
    <t>Электроды</t>
  </si>
  <si>
    <t>мп</t>
  </si>
  <si>
    <t>шт</t>
  </si>
  <si>
    <t>кг</t>
  </si>
  <si>
    <t>Монтаж ограждающих конструкций стен: из профилированного листа</t>
  </si>
  <si>
    <t>Профнастил</t>
  </si>
  <si>
    <t>Саморезы кровельные 4,8х19</t>
  </si>
  <si>
    <t xml:space="preserve">  Доставка материалов</t>
  </si>
  <si>
    <t>Смета проекта с перечнем работ и материалов по устройству площадок ТБО хутор Захаров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</si>
</sst>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4" fontId="0" fillId="0" borderId="0" xfId="0" applyNumberFormat="1" applyFill="1" applyBorder="1" applyAlignment="1">
      <alignment horizontal="center"/>
    </xf>
    <xf numFmtId="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abSelected="1" workbookViewId="0">
      <selection activeCell="C18" sqref="C18"/>
    </sheetView>
  </sheetViews>
  <sheetFormatPr defaultRowHeight="15" x14ac:dyDescent="0.25"/>
  <cols>
    <col min="2" max="2" width="8.28515625" customWidth="1"/>
    <col min="3" max="3" width="65.7109375" customWidth="1"/>
    <col min="4" max="6" width="18.7109375" customWidth="1"/>
  </cols>
  <sheetData>
    <row r="2" spans="2:6" ht="15.75" x14ac:dyDescent="0.25">
      <c r="C2" s="7" t="s">
        <v>28</v>
      </c>
    </row>
    <row r="5" spans="2:6" x14ac:dyDescent="0.25"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</row>
    <row r="6" spans="2:6" ht="16.5" customHeight="1" x14ac:dyDescent="0.25">
      <c r="B6" s="1">
        <v>1</v>
      </c>
      <c r="C6" s="3" t="s">
        <v>5</v>
      </c>
      <c r="D6" s="1" t="s">
        <v>6</v>
      </c>
      <c r="E6" s="1">
        <v>6.6</v>
      </c>
      <c r="F6" s="2">
        <f>46322.65</f>
        <v>46322.65</v>
      </c>
    </row>
    <row r="7" spans="2:6" ht="16.5" customHeight="1" x14ac:dyDescent="0.25">
      <c r="B7" s="1">
        <v>2</v>
      </c>
      <c r="C7" s="3" t="s">
        <v>7</v>
      </c>
      <c r="D7" s="1" t="s">
        <v>6</v>
      </c>
      <c r="E7" s="1">
        <v>2.4750000000000001</v>
      </c>
      <c r="F7" s="2">
        <v>4858.5600000000004</v>
      </c>
    </row>
    <row r="8" spans="2:6" ht="18.75" customHeight="1" x14ac:dyDescent="0.25">
      <c r="B8" s="1">
        <v>3</v>
      </c>
      <c r="C8" s="3" t="s">
        <v>8</v>
      </c>
      <c r="D8" s="1" t="s">
        <v>9</v>
      </c>
      <c r="E8" s="1">
        <v>5</v>
      </c>
      <c r="F8" s="2">
        <v>6960</v>
      </c>
    </row>
    <row r="9" spans="2:6" ht="19.5" customHeight="1" x14ac:dyDescent="0.25">
      <c r="B9" s="1">
        <v>4</v>
      </c>
      <c r="C9" s="3" t="s">
        <v>11</v>
      </c>
      <c r="D9" s="1" t="s">
        <v>6</v>
      </c>
      <c r="E9" s="1">
        <v>4.18</v>
      </c>
      <c r="F9" s="2">
        <f>25900.47+10862.77</f>
        <v>36763.240000000005</v>
      </c>
    </row>
    <row r="10" spans="2:6" ht="19.5" customHeight="1" x14ac:dyDescent="0.25">
      <c r="B10" s="1">
        <v>5</v>
      </c>
      <c r="C10" s="3" t="s">
        <v>12</v>
      </c>
      <c r="D10" s="1" t="s">
        <v>15</v>
      </c>
      <c r="E10" s="1">
        <v>33</v>
      </c>
      <c r="F10" s="2">
        <v>5544</v>
      </c>
    </row>
    <row r="11" spans="2:6" ht="19.5" customHeight="1" x14ac:dyDescent="0.25">
      <c r="B11" s="1">
        <v>6</v>
      </c>
      <c r="C11" s="3" t="s">
        <v>13</v>
      </c>
      <c r="D11" s="1" t="s">
        <v>15</v>
      </c>
      <c r="E11" s="1">
        <v>33</v>
      </c>
      <c r="F11" s="2">
        <v>3033.36</v>
      </c>
    </row>
    <row r="12" spans="2:6" ht="19.5" customHeight="1" x14ac:dyDescent="0.25">
      <c r="B12" s="1">
        <v>7</v>
      </c>
      <c r="C12" s="3" t="s">
        <v>14</v>
      </c>
      <c r="D12" s="1" t="s">
        <v>6</v>
      </c>
      <c r="E12" s="1">
        <v>4.3890000000000002</v>
      </c>
      <c r="F12" s="2">
        <v>54313.88</v>
      </c>
    </row>
    <row r="13" spans="2:6" ht="19.5" customHeight="1" x14ac:dyDescent="0.25">
      <c r="B13" s="1">
        <v>8</v>
      </c>
      <c r="C13" s="3" t="s">
        <v>16</v>
      </c>
      <c r="D13" s="1" t="s">
        <v>9</v>
      </c>
      <c r="E13" s="1">
        <v>0.60699999999999998</v>
      </c>
      <c r="F13" s="2">
        <v>89556.15</v>
      </c>
    </row>
    <row r="14" spans="2:6" ht="19.5" customHeight="1" x14ac:dyDescent="0.25">
      <c r="B14" s="1">
        <v>9</v>
      </c>
      <c r="C14" s="3" t="s">
        <v>17</v>
      </c>
      <c r="D14" s="1" t="s">
        <v>21</v>
      </c>
      <c r="E14" s="1">
        <v>176</v>
      </c>
      <c r="F14" s="2">
        <v>68217.600000000006</v>
      </c>
    </row>
    <row r="15" spans="2:6" ht="19.5" customHeight="1" x14ac:dyDescent="0.25">
      <c r="B15" s="1">
        <v>10</v>
      </c>
      <c r="C15" s="3" t="s">
        <v>18</v>
      </c>
      <c r="D15" s="1" t="s">
        <v>21</v>
      </c>
      <c r="E15" s="1">
        <v>220</v>
      </c>
      <c r="F15" s="2">
        <v>65472</v>
      </c>
    </row>
    <row r="16" spans="2:6" ht="19.5" customHeight="1" x14ac:dyDescent="0.25">
      <c r="B16" s="1">
        <v>11</v>
      </c>
      <c r="C16" s="3" t="s">
        <v>19</v>
      </c>
      <c r="D16" s="1" t="s">
        <v>22</v>
      </c>
      <c r="E16" s="1">
        <v>5</v>
      </c>
      <c r="F16" s="2">
        <v>3192</v>
      </c>
    </row>
    <row r="17" spans="2:6" ht="19.5" customHeight="1" x14ac:dyDescent="0.25">
      <c r="B17" s="1">
        <v>12</v>
      </c>
      <c r="C17" s="3" t="s">
        <v>20</v>
      </c>
      <c r="D17" s="1" t="s">
        <v>23</v>
      </c>
      <c r="E17" s="1">
        <v>3</v>
      </c>
      <c r="F17" s="2">
        <v>1537.2</v>
      </c>
    </row>
    <row r="18" spans="2:6" ht="19.5" customHeight="1" x14ac:dyDescent="0.25">
      <c r="B18" s="1">
        <v>13</v>
      </c>
      <c r="C18" s="3" t="s">
        <v>24</v>
      </c>
      <c r="D18" s="1" t="s">
        <v>15</v>
      </c>
      <c r="E18" s="1">
        <v>79.2</v>
      </c>
      <c r="F18" s="2">
        <v>91985.9</v>
      </c>
    </row>
    <row r="19" spans="2:6" ht="19.5" customHeight="1" x14ac:dyDescent="0.25">
      <c r="B19" s="1">
        <v>14</v>
      </c>
      <c r="C19" s="3" t="s">
        <v>25</v>
      </c>
      <c r="D19" s="1" t="s">
        <v>15</v>
      </c>
      <c r="E19" s="1">
        <v>87.12</v>
      </c>
      <c r="F19" s="2">
        <v>77362.559999999998</v>
      </c>
    </row>
    <row r="20" spans="2:6" ht="19.5" customHeight="1" x14ac:dyDescent="0.25">
      <c r="B20" s="1">
        <v>15</v>
      </c>
      <c r="C20" s="3" t="s">
        <v>26</v>
      </c>
      <c r="D20" s="1" t="s">
        <v>22</v>
      </c>
      <c r="E20" s="1">
        <v>660</v>
      </c>
      <c r="F20" s="2">
        <v>13860</v>
      </c>
    </row>
    <row r="21" spans="2:6" ht="19.5" customHeight="1" x14ac:dyDescent="0.25">
      <c r="B21" s="1">
        <v>16</v>
      </c>
      <c r="C21" s="3" t="s">
        <v>27</v>
      </c>
      <c r="D21" s="1" t="s">
        <v>22</v>
      </c>
      <c r="E21" s="1">
        <v>1</v>
      </c>
      <c r="F21" s="2">
        <v>30000</v>
      </c>
    </row>
    <row r="22" spans="2:6" ht="15.75" x14ac:dyDescent="0.25">
      <c r="B22" s="1"/>
      <c r="C22" s="4" t="s">
        <v>10</v>
      </c>
      <c r="D22" s="5"/>
      <c r="E22" s="5"/>
      <c r="F22" s="6">
        <f>SUM(F6:F21)</f>
        <v>598979.10000000009</v>
      </c>
    </row>
    <row r="24" spans="2:6" x14ac:dyDescent="0.25">
      <c r="F24" s="8"/>
    </row>
    <row r="25" spans="2:6" x14ac:dyDescent="0.25">
      <c r="F2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2024-04-22T10:30:26Z</dcterms:modified>
</cp:coreProperties>
</file>